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<sst xmlns="http://schemas.openxmlformats.org/spreadsheetml/2006/main" count="157" uniqueCount="98">
  <si>
    <t>jabotabek</t>
  </si>
  <si>
    <t>jakarta pusat</t>
  </si>
  <si>
    <t>jakarta selatan</t>
  </si>
  <si>
    <t>jakarta barat</t>
  </si>
  <si>
    <t>jakarta timur</t>
  </si>
  <si>
    <t>jakarta utara</t>
  </si>
  <si>
    <t>depok</t>
  </si>
  <si>
    <t>bogor</t>
  </si>
  <si>
    <t>tangerang</t>
  </si>
  <si>
    <t>bekasi</t>
  </si>
  <si>
    <t>mal/plaza</t>
  </si>
  <si>
    <t>jawa barat</t>
  </si>
  <si>
    <t>jawa tengah</t>
  </si>
  <si>
    <t>jawa timur</t>
  </si>
  <si>
    <t>bandung</t>
  </si>
  <si>
    <t>banten</t>
  </si>
  <si>
    <t>ciamis</t>
  </si>
  <si>
    <t>cianjur</t>
  </si>
  <si>
    <t>indramayu</t>
  </si>
  <si>
    <t>sukabumi</t>
  </si>
  <si>
    <t>sumedang</t>
  </si>
  <si>
    <t>tasikmalaya</t>
  </si>
  <si>
    <t>semarang</t>
  </si>
  <si>
    <t>solo</t>
  </si>
  <si>
    <t>jepara</t>
  </si>
  <si>
    <t>salatiga</t>
  </si>
  <si>
    <t>jember</t>
  </si>
  <si>
    <t>brebes</t>
  </si>
  <si>
    <t>bojonegoro</t>
  </si>
  <si>
    <t>kebumen</t>
  </si>
  <si>
    <t>tegal</t>
  </si>
  <si>
    <t>klaten</t>
  </si>
  <si>
    <t>kudus</t>
  </si>
  <si>
    <t>magelang</t>
  </si>
  <si>
    <t>ngawi</t>
  </si>
  <si>
    <t>pati</t>
  </si>
  <si>
    <t>pekalongan</t>
  </si>
  <si>
    <t>d.I.jogyakarta</t>
  </si>
  <si>
    <t>surabaya</t>
  </si>
  <si>
    <t>malang</t>
  </si>
  <si>
    <t>madiun</t>
  </si>
  <si>
    <t>blitar</t>
  </si>
  <si>
    <t>jombang</t>
  </si>
  <si>
    <t>kediri</t>
  </si>
  <si>
    <t>mojokerto</t>
  </si>
  <si>
    <t>pasuruan</t>
  </si>
  <si>
    <t>tuban</t>
  </si>
  <si>
    <t>ponorogo</t>
  </si>
  <si>
    <t>tulung agung</t>
  </si>
  <si>
    <t>gresik</t>
  </si>
  <si>
    <t>sidoarjo</t>
  </si>
  <si>
    <t>madura</t>
  </si>
  <si>
    <t>bali</t>
  </si>
  <si>
    <t>NTB</t>
  </si>
  <si>
    <t>p.lombok</t>
  </si>
  <si>
    <t>lampung</t>
  </si>
  <si>
    <t>bandarlampung</t>
  </si>
  <si>
    <t>sumatera selatan</t>
  </si>
  <si>
    <t>palembang</t>
  </si>
  <si>
    <t>sumatera barat</t>
  </si>
  <si>
    <t>padang</t>
  </si>
  <si>
    <t>bukit tinggi</t>
  </si>
  <si>
    <t>sumatera utara</t>
  </si>
  <si>
    <t>medan</t>
  </si>
  <si>
    <t>pematang siantar</t>
  </si>
  <si>
    <t>sibolga</t>
  </si>
  <si>
    <t>tebing tinggi</t>
  </si>
  <si>
    <t>jambi</t>
  </si>
  <si>
    <t>riau</t>
  </si>
  <si>
    <t>pekan baru</t>
  </si>
  <si>
    <t>tanjung pinang</t>
  </si>
  <si>
    <t>batam</t>
  </si>
  <si>
    <t>D.I.Aceh</t>
  </si>
  <si>
    <t>banda aceh</t>
  </si>
  <si>
    <t>lhokseumawe</t>
  </si>
  <si>
    <t>kalimantan barat</t>
  </si>
  <si>
    <t>pontianak</t>
  </si>
  <si>
    <t>kalimantan timur</t>
  </si>
  <si>
    <t>samarinda</t>
  </si>
  <si>
    <t>balikpapan</t>
  </si>
  <si>
    <t>tarakan</t>
  </si>
  <si>
    <t>kalimantan selatan</t>
  </si>
  <si>
    <t>banjarmasin</t>
  </si>
  <si>
    <t>sulawesi selatan</t>
  </si>
  <si>
    <t>sulawesi tenggara</t>
  </si>
  <si>
    <t>kendari</t>
  </si>
  <si>
    <t>sulawesi utara</t>
  </si>
  <si>
    <t>menado</t>
  </si>
  <si>
    <t>bitung</t>
  </si>
  <si>
    <t>maluku</t>
  </si>
  <si>
    <t>ternate</t>
  </si>
  <si>
    <t>irian jaya</t>
  </si>
  <si>
    <t>jayapura</t>
  </si>
  <si>
    <t>sorong</t>
  </si>
  <si>
    <t>biak</t>
  </si>
  <si>
    <t>manokwari</t>
  </si>
  <si>
    <t>makassar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</si>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</sst>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46">
      <selection activeCell="E69" sqref="E69"/>
    </sheetView>
  </sheetViews>
  <sheetFormatPr defaultColWidth="9.140625" defaultRowHeight="12.75"/>
  <cols>
    <col min="1" max="1" width="18.421875" style="0" customWidth="1"/>
    <col min="2" max="2" width="18.28125" style="0" customWidth="1"/>
  </cols>
  <sheetData>
    <row r="1" spans="1:4" ht="12.75">
      <c r="A1" t="s">
        <v>0</v>
      </c>
      <c r="B1" t="s">
        <v>2</v>
      </c>
      <c r="C1">
        <v>203</v>
      </c>
      <c r="D1">
        <f>C1+C2+C3+C4+C5+C10</f>
        <v>531</v>
      </c>
    </row>
    <row r="2" spans="1:3" ht="12.75">
      <c r="A2" t="s">
        <v>0</v>
      </c>
      <c r="B2" t="s">
        <v>1</v>
      </c>
      <c r="C2">
        <v>52</v>
      </c>
    </row>
    <row r="3" spans="1:3" ht="12.75">
      <c r="A3" t="s">
        <v>0</v>
      </c>
      <c r="B3" t="s">
        <v>3</v>
      </c>
      <c r="C3">
        <v>91</v>
      </c>
    </row>
    <row r="4" spans="1:3" ht="12.75">
      <c r="A4" t="s">
        <v>0</v>
      </c>
      <c r="B4" t="s">
        <v>4</v>
      </c>
      <c r="C4">
        <v>73</v>
      </c>
    </row>
    <row r="5" spans="1:3" ht="12.75">
      <c r="A5" t="s">
        <v>0</v>
      </c>
      <c r="B5" t="s">
        <v>5</v>
      </c>
      <c r="C5">
        <v>24</v>
      </c>
    </row>
    <row r="6" spans="1:3" ht="12.75">
      <c r="A6" t="s">
        <v>0</v>
      </c>
      <c r="B6" t="s">
        <v>6</v>
      </c>
      <c r="C6">
        <v>72</v>
      </c>
    </row>
    <row r="7" spans="1:3" ht="12.75">
      <c r="A7" t="s">
        <v>0</v>
      </c>
      <c r="B7" t="s">
        <v>7</v>
      </c>
      <c r="C7">
        <v>61</v>
      </c>
    </row>
    <row r="8" spans="1:3" ht="12.75">
      <c r="A8" t="s">
        <v>0</v>
      </c>
      <c r="B8" t="s">
        <v>8</v>
      </c>
      <c r="C8">
        <v>32</v>
      </c>
    </row>
    <row r="9" spans="1:3" ht="12.75">
      <c r="A9" t="s">
        <v>0</v>
      </c>
      <c r="B9" t="s">
        <v>9</v>
      </c>
      <c r="C9">
        <v>58</v>
      </c>
    </row>
    <row r="10" spans="1:6" ht="12.75">
      <c r="A10" t="s">
        <v>0</v>
      </c>
      <c r="B10" t="s">
        <v>10</v>
      </c>
      <c r="C10">
        <v>88</v>
      </c>
      <c r="E10">
        <f>SUM(C1:C10)</f>
        <v>754</v>
      </c>
      <c r="F10">
        <f>E10/E80</f>
        <v>0.5074024226110363</v>
      </c>
    </row>
    <row r="11" spans="1:4" ht="12.75">
      <c r="A11" t="s">
        <v>11</v>
      </c>
      <c r="B11" t="s">
        <v>14</v>
      </c>
      <c r="C11">
        <v>120</v>
      </c>
      <c r="D11">
        <f>C11+C13+C14+C15+C16+C17+C18+C9+C7+C6</f>
        <v>323</v>
      </c>
    </row>
    <row r="12" spans="1:4" ht="12.75">
      <c r="A12" t="s">
        <v>11</v>
      </c>
      <c r="B12" t="s">
        <v>15</v>
      </c>
      <c r="C12">
        <v>6</v>
      </c>
      <c r="D12">
        <f>C12+C9</f>
        <v>64</v>
      </c>
    </row>
    <row r="13" spans="1:3" ht="12.75">
      <c r="A13" t="s">
        <v>11</v>
      </c>
      <c r="B13" t="s">
        <v>16</v>
      </c>
      <c r="C13">
        <v>1</v>
      </c>
    </row>
    <row r="14" spans="1:3" ht="12.75">
      <c r="A14" t="s">
        <v>11</v>
      </c>
      <c r="B14" t="s">
        <v>17</v>
      </c>
      <c r="C14">
        <v>1</v>
      </c>
    </row>
    <row r="15" spans="1:3" ht="12.75">
      <c r="A15" t="s">
        <v>11</v>
      </c>
      <c r="B15" t="s">
        <v>18</v>
      </c>
      <c r="C15">
        <v>1</v>
      </c>
    </row>
    <row r="16" spans="1:3" ht="12.75">
      <c r="A16" t="s">
        <v>11</v>
      </c>
      <c r="B16" t="s">
        <v>19</v>
      </c>
      <c r="C16">
        <v>6</v>
      </c>
    </row>
    <row r="17" spans="1:3" ht="12.75">
      <c r="A17" t="s">
        <v>11</v>
      </c>
      <c r="B17" t="s">
        <v>20</v>
      </c>
      <c r="C17">
        <v>1</v>
      </c>
    </row>
    <row r="18" spans="1:3" ht="12.75">
      <c r="A18" t="s">
        <v>11</v>
      </c>
      <c r="B18" t="s">
        <v>21</v>
      </c>
      <c r="C18">
        <v>2</v>
      </c>
    </row>
    <row r="19" spans="1:4" ht="12.75">
      <c r="A19" t="s">
        <v>12</v>
      </c>
      <c r="B19" t="s">
        <v>22</v>
      </c>
      <c r="C19">
        <v>56</v>
      </c>
      <c r="D19">
        <f>SUM(C19:C33)</f>
        <v>122</v>
      </c>
    </row>
    <row r="20" spans="1:3" ht="12.75">
      <c r="A20" t="s">
        <v>12</v>
      </c>
      <c r="B20" t="s">
        <v>23</v>
      </c>
      <c r="C20">
        <v>21</v>
      </c>
    </row>
    <row r="21" spans="1:3" ht="12.75">
      <c r="A21" t="s">
        <v>12</v>
      </c>
      <c r="B21" t="s">
        <v>24</v>
      </c>
      <c r="C21">
        <v>4</v>
      </c>
    </row>
    <row r="22" spans="1:3" ht="12.75">
      <c r="A22" t="s">
        <v>12</v>
      </c>
      <c r="B22" t="s">
        <v>25</v>
      </c>
      <c r="C22">
        <v>5</v>
      </c>
    </row>
    <row r="23" spans="1:3" ht="12.75">
      <c r="A23" t="s">
        <v>12</v>
      </c>
      <c r="B23" t="s">
        <v>26</v>
      </c>
      <c r="C23">
        <v>5</v>
      </c>
    </row>
    <row r="24" spans="1:3" ht="12.75">
      <c r="A24" t="s">
        <v>12</v>
      </c>
      <c r="B24" t="s">
        <v>27</v>
      </c>
      <c r="C24">
        <v>2</v>
      </c>
    </row>
    <row r="25" spans="1:3" ht="12.75">
      <c r="A25" t="s">
        <v>12</v>
      </c>
      <c r="B25" t="s">
        <v>28</v>
      </c>
      <c r="C25">
        <v>1</v>
      </c>
    </row>
    <row r="26" spans="1:3" ht="12.75">
      <c r="A26" t="s">
        <v>12</v>
      </c>
      <c r="B26" t="s">
        <v>29</v>
      </c>
      <c r="C26">
        <v>1</v>
      </c>
    </row>
    <row r="27" spans="1:3" ht="12.75">
      <c r="A27" t="s">
        <v>12</v>
      </c>
      <c r="B27" t="s">
        <v>30</v>
      </c>
      <c r="C27">
        <v>4</v>
      </c>
    </row>
    <row r="28" spans="1:3" ht="12.75">
      <c r="A28" t="s">
        <v>12</v>
      </c>
      <c r="B28" t="s">
        <v>31</v>
      </c>
      <c r="C28">
        <v>5</v>
      </c>
    </row>
    <row r="29" spans="1:3" ht="12.75">
      <c r="A29" t="s">
        <v>12</v>
      </c>
      <c r="B29" t="s">
        <v>32</v>
      </c>
      <c r="C29">
        <v>2</v>
      </c>
    </row>
    <row r="30" spans="1:3" ht="12.75">
      <c r="A30" t="s">
        <v>12</v>
      </c>
      <c r="B30" t="s">
        <v>33</v>
      </c>
      <c r="C30">
        <v>5</v>
      </c>
    </row>
    <row r="31" spans="1:3" ht="12.75">
      <c r="A31" t="s">
        <v>12</v>
      </c>
      <c r="B31" t="s">
        <v>34</v>
      </c>
      <c r="C31">
        <v>2</v>
      </c>
    </row>
    <row r="32" spans="1:3" ht="12.75">
      <c r="A32" t="s">
        <v>12</v>
      </c>
      <c r="B32" t="s">
        <v>35</v>
      </c>
      <c r="C32">
        <v>1</v>
      </c>
    </row>
    <row r="33" spans="1:3" ht="12.75">
      <c r="A33" t="s">
        <v>12</v>
      </c>
      <c r="B33" t="s">
        <v>36</v>
      </c>
      <c r="C33">
        <v>8</v>
      </c>
    </row>
    <row r="34" spans="1:4" ht="12.75">
      <c r="A34" t="s">
        <v>37</v>
      </c>
      <c r="B34" t="s">
        <v>37</v>
      </c>
      <c r="C34">
        <v>106</v>
      </c>
      <c r="D34">
        <v>106</v>
      </c>
    </row>
    <row r="35" spans="1:4" ht="12.75">
      <c r="A35" t="s">
        <v>13</v>
      </c>
      <c r="B35" t="s">
        <v>38</v>
      </c>
      <c r="C35">
        <v>104</v>
      </c>
      <c r="D35">
        <f>SUM(C35:C48)</f>
        <v>166</v>
      </c>
    </row>
    <row r="36" spans="1:3" ht="12.75">
      <c r="A36" t="s">
        <v>13</v>
      </c>
      <c r="B36" t="s">
        <v>39</v>
      </c>
      <c r="C36">
        <v>39</v>
      </c>
    </row>
    <row r="37" spans="1:3" ht="12.75">
      <c r="A37" t="s">
        <v>13</v>
      </c>
      <c r="B37" t="s">
        <v>40</v>
      </c>
      <c r="C37">
        <v>3</v>
      </c>
    </row>
    <row r="38" spans="1:3" ht="12.75">
      <c r="A38" t="s">
        <v>13</v>
      </c>
      <c r="B38" t="s">
        <v>41</v>
      </c>
      <c r="C38">
        <v>1</v>
      </c>
    </row>
    <row r="39" spans="1:3" ht="12.75">
      <c r="A39" t="s">
        <v>13</v>
      </c>
      <c r="B39" t="s">
        <v>42</v>
      </c>
      <c r="C39">
        <v>2</v>
      </c>
    </row>
    <row r="40" spans="1:3" ht="12.75">
      <c r="A40" t="s">
        <v>13</v>
      </c>
      <c r="B40" t="s">
        <v>43</v>
      </c>
      <c r="C40">
        <v>6</v>
      </c>
    </row>
    <row r="41" spans="1:3" ht="12.75">
      <c r="A41" t="s">
        <v>13</v>
      </c>
      <c r="B41" t="s">
        <v>44</v>
      </c>
      <c r="C41">
        <v>1</v>
      </c>
    </row>
    <row r="42" spans="1:3" ht="12.75">
      <c r="A42" t="s">
        <v>13</v>
      </c>
      <c r="B42" t="s">
        <v>45</v>
      </c>
      <c r="C42">
        <v>3</v>
      </c>
    </row>
    <row r="43" spans="1:3" ht="12.75">
      <c r="A43" t="s">
        <v>13</v>
      </c>
      <c r="B43" t="s">
        <v>46</v>
      </c>
      <c r="C43">
        <v>1</v>
      </c>
    </row>
    <row r="44" spans="1:3" ht="12.75">
      <c r="A44" t="s">
        <v>13</v>
      </c>
      <c r="B44" t="s">
        <v>47</v>
      </c>
      <c r="C44">
        <v>1</v>
      </c>
    </row>
    <row r="45" spans="1:3" ht="12.75">
      <c r="A45" t="s">
        <v>13</v>
      </c>
      <c r="B45" t="s">
        <v>48</v>
      </c>
      <c r="C45">
        <v>2</v>
      </c>
    </row>
    <row r="46" spans="1:3" ht="12.75">
      <c r="A46" t="s">
        <v>13</v>
      </c>
      <c r="B46" t="s">
        <v>49</v>
      </c>
      <c r="C46">
        <v>1</v>
      </c>
    </row>
    <row r="47" spans="1:3" ht="12.75">
      <c r="A47" t="s">
        <v>13</v>
      </c>
      <c r="B47" t="s">
        <v>50</v>
      </c>
      <c r="C47">
        <v>1</v>
      </c>
    </row>
    <row r="48" spans="1:8" ht="12.75">
      <c r="A48" t="s">
        <v>13</v>
      </c>
      <c r="B48" t="s">
        <v>51</v>
      </c>
      <c r="C48">
        <v>1</v>
      </c>
      <c r="E48">
        <f>SUM(C1:C48)</f>
        <v>1286</v>
      </c>
      <c r="F48">
        <f>E48/E80</f>
        <v>0.8654104979811574</v>
      </c>
      <c r="G48">
        <f>E80-E48</f>
        <v>200</v>
      </c>
      <c r="H48">
        <f>E48-E10</f>
        <v>532</v>
      </c>
    </row>
    <row r="49" spans="1:5" ht="12.75">
      <c r="A49" t="s">
        <v>52</v>
      </c>
      <c r="B49" t="s">
        <v>52</v>
      </c>
      <c r="C49">
        <v>47</v>
      </c>
      <c r="D49">
        <v>47</v>
      </c>
      <c r="E49">
        <f>SUM(C1:C49)</f>
        <v>1333</v>
      </c>
    </row>
    <row r="50" spans="1:5" ht="12.75">
      <c r="A50" t="s">
        <v>53</v>
      </c>
      <c r="B50" t="s">
        <v>54</v>
      </c>
      <c r="C50">
        <v>4</v>
      </c>
      <c r="D50">
        <v>4</v>
      </c>
      <c r="E50">
        <f>C50</f>
        <v>4</v>
      </c>
    </row>
    <row r="51" spans="1:4" ht="12.75">
      <c r="A51" t="s">
        <v>55</v>
      </c>
      <c r="B51" t="s">
        <v>56</v>
      </c>
      <c r="C51">
        <v>6</v>
      </c>
      <c r="D51">
        <v>6</v>
      </c>
    </row>
    <row r="52" spans="1:4" ht="12.75">
      <c r="A52" t="s">
        <v>57</v>
      </c>
      <c r="B52" t="s">
        <v>58</v>
      </c>
      <c r="C52">
        <v>8</v>
      </c>
      <c r="D52">
        <v>8</v>
      </c>
    </row>
    <row r="53" spans="1:4" ht="12.75">
      <c r="A53" t="s">
        <v>59</v>
      </c>
      <c r="B53" t="s">
        <v>60</v>
      </c>
      <c r="C53">
        <v>12</v>
      </c>
      <c r="D53">
        <f>SUM(C53:C54)</f>
        <v>18</v>
      </c>
    </row>
    <row r="54" spans="1:3" ht="12.75">
      <c r="A54" t="s">
        <v>59</v>
      </c>
      <c r="B54" t="s">
        <v>61</v>
      </c>
      <c r="C54">
        <v>6</v>
      </c>
    </row>
    <row r="55" spans="1:4" ht="12.75">
      <c r="A55" t="s">
        <v>62</v>
      </c>
      <c r="B55" t="s">
        <v>63</v>
      </c>
      <c r="C55">
        <v>18</v>
      </c>
      <c r="D55">
        <f>SUM(C55:C58)</f>
        <v>22</v>
      </c>
    </row>
    <row r="56" spans="1:3" ht="12.75">
      <c r="A56" t="s">
        <v>62</v>
      </c>
      <c r="B56" t="s">
        <v>64</v>
      </c>
      <c r="C56">
        <v>2</v>
      </c>
    </row>
    <row r="57" spans="1:3" ht="12.75">
      <c r="A57" t="s">
        <v>62</v>
      </c>
      <c r="B57" t="s">
        <v>65</v>
      </c>
      <c r="C57">
        <v>1</v>
      </c>
    </row>
    <row r="58" spans="1:3" ht="12.75">
      <c r="A58" t="s">
        <v>62</v>
      </c>
      <c r="B58" t="s">
        <v>66</v>
      </c>
      <c r="C58">
        <v>1</v>
      </c>
    </row>
    <row r="59" spans="1:4" ht="12.75">
      <c r="A59" t="s">
        <v>67</v>
      </c>
      <c r="B59" t="s">
        <v>67</v>
      </c>
      <c r="C59">
        <v>5</v>
      </c>
      <c r="D59">
        <v>5</v>
      </c>
    </row>
    <row r="60" spans="1:4" ht="12.75">
      <c r="A60" t="s">
        <v>68</v>
      </c>
      <c r="B60" t="s">
        <v>69</v>
      </c>
      <c r="C60">
        <v>16</v>
      </c>
      <c r="D60">
        <f>SUM(C60:C62)</f>
        <v>21</v>
      </c>
    </row>
    <row r="61" spans="1:3" ht="12.75">
      <c r="A61" t="s">
        <v>68</v>
      </c>
      <c r="B61" t="s">
        <v>70</v>
      </c>
      <c r="C61">
        <v>2</v>
      </c>
    </row>
    <row r="62" spans="1:3" ht="12.75">
      <c r="A62" t="s">
        <v>68</v>
      </c>
      <c r="B62" t="s">
        <v>71</v>
      </c>
      <c r="C62">
        <v>3</v>
      </c>
    </row>
    <row r="63" spans="1:4" ht="12.75">
      <c r="A63" t="s">
        <v>72</v>
      </c>
      <c r="B63" t="s">
        <v>73</v>
      </c>
      <c r="C63">
        <v>4</v>
      </c>
      <c r="D63">
        <f>SUM(C63:C64)</f>
        <v>5</v>
      </c>
    </row>
    <row r="64" spans="1:5" ht="12.75">
      <c r="A64" t="s">
        <v>72</v>
      </c>
      <c r="B64" t="s">
        <v>74</v>
      </c>
      <c r="C64">
        <v>1</v>
      </c>
      <c r="E64">
        <f>SUM(C51:C64)</f>
        <v>85</v>
      </c>
    </row>
    <row r="65" spans="1:4" ht="12.75">
      <c r="A65" t="s">
        <v>75</v>
      </c>
      <c r="B65" t="s">
        <v>76</v>
      </c>
      <c r="C65">
        <v>4</v>
      </c>
      <c r="D65">
        <v>4</v>
      </c>
    </row>
    <row r="66" spans="1:4" ht="12.75">
      <c r="A66" t="s">
        <v>77</v>
      </c>
      <c r="B66" t="s">
        <v>78</v>
      </c>
      <c r="C66">
        <v>12</v>
      </c>
      <c r="D66">
        <f>SUM(C66:C68)</f>
        <v>19</v>
      </c>
    </row>
    <row r="67" spans="1:3" ht="12.75">
      <c r="A67" t="s">
        <v>77</v>
      </c>
      <c r="B67" t="s">
        <v>79</v>
      </c>
      <c r="C67">
        <v>5</v>
      </c>
    </row>
    <row r="68" spans="1:3" ht="12.75">
      <c r="A68" t="s">
        <v>77</v>
      </c>
      <c r="B68" t="s">
        <v>80</v>
      </c>
      <c r="C68">
        <v>2</v>
      </c>
    </row>
    <row r="69" spans="1:5" ht="12.75">
      <c r="A69" t="s">
        <v>81</v>
      </c>
      <c r="B69" t="s">
        <v>82</v>
      </c>
      <c r="C69">
        <v>5</v>
      </c>
      <c r="D69">
        <v>5</v>
      </c>
      <c r="E69">
        <f>SUM(C65:C69)</f>
        <v>28</v>
      </c>
    </row>
    <row r="70" spans="1:4" ht="12.75">
      <c r="A70" t="s">
        <v>83</v>
      </c>
      <c r="B70" t="s">
        <v>96</v>
      </c>
      <c r="C70">
        <v>18</v>
      </c>
      <c r="D70">
        <v>18</v>
      </c>
    </row>
    <row r="71" spans="1:4" ht="12.75">
      <c r="A71" t="s">
        <v>84</v>
      </c>
      <c r="B71" t="s">
        <v>85</v>
      </c>
      <c r="C71">
        <v>1</v>
      </c>
      <c r="D71">
        <v>1</v>
      </c>
    </row>
    <row r="72" spans="1:4" ht="12.75">
      <c r="A72" t="s">
        <v>86</v>
      </c>
      <c r="B72" t="s">
        <v>87</v>
      </c>
      <c r="C72">
        <v>7</v>
      </c>
      <c r="D72">
        <f>SUM(C72:C73)</f>
        <v>8</v>
      </c>
    </row>
    <row r="73" spans="1:5" ht="12.75">
      <c r="A73" t="s">
        <v>86</v>
      </c>
      <c r="B73" t="s">
        <v>88</v>
      </c>
      <c r="C73">
        <v>1</v>
      </c>
      <c r="E73">
        <f>SUM(C70:C73)</f>
        <v>27</v>
      </c>
    </row>
    <row r="74" spans="1:5" ht="12.75">
      <c r="A74" t="s">
        <v>89</v>
      </c>
      <c r="B74" t="s">
        <v>90</v>
      </c>
      <c r="C74">
        <v>1</v>
      </c>
      <c r="D74">
        <v>1</v>
      </c>
      <c r="E74">
        <f>C74</f>
        <v>1</v>
      </c>
    </row>
    <row r="75" spans="1:4" ht="12.75">
      <c r="A75" t="s">
        <v>91</v>
      </c>
      <c r="B75" t="s">
        <v>92</v>
      </c>
      <c r="C75">
        <v>1</v>
      </c>
      <c r="D75">
        <f>SUM(C75:C78)</f>
        <v>8</v>
      </c>
    </row>
    <row r="76" spans="1:3" ht="12.75">
      <c r="A76" t="s">
        <v>91</v>
      </c>
      <c r="B76" t="s">
        <v>93</v>
      </c>
      <c r="C76">
        <v>4</v>
      </c>
    </row>
    <row r="77" spans="1:3" ht="12.75">
      <c r="A77" t="s">
        <v>91</v>
      </c>
      <c r="B77" t="s">
        <v>94</v>
      </c>
      <c r="C77">
        <v>2</v>
      </c>
    </row>
    <row r="78" spans="1:5" ht="12.75">
      <c r="A78" t="s">
        <v>91</v>
      </c>
      <c r="B78" t="s">
        <v>95</v>
      </c>
      <c r="C78">
        <v>1</v>
      </c>
      <c r="E78">
        <f>SUM(C75:C78)</f>
        <v>8</v>
      </c>
    </row>
    <row r="80" spans="1:5" ht="12.75">
      <c r="A80" t="s">
        <v>97</v>
      </c>
      <c r="C80">
        <f>SUM(C1:C78)</f>
        <v>1486</v>
      </c>
      <c r="D80">
        <f>SUM(D1:D78)</f>
        <v>1512</v>
      </c>
      <c r="E80">
        <f>SUM(E49:E78)</f>
        <v>1486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 Ground Indonesia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Nurlina Purbo</dc:creator>
  <cp:keywords/>
  <dc:description/>
  <cp:lastModifiedBy>onno</cp:lastModifiedBy>
  <dcterms:created xsi:type="dcterms:W3CDTF">2002-09-07T23:59:25Z</dcterms:created>
  <dcterms:modified xsi:type="dcterms:W3CDTF">2002-11-15T02:29:33Z</dcterms:modified>
  <cp:category/>
  <cp:version/>
  <cp:contentType/>
  <cp:contentStatus/>
</cp:coreProperties>
</file>